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wnetid-my.sharepoint.com/personal/lhassell_uw_edu/Documents/Resources for Regional Investigators/PBRN Development Toolkit/Card Study Toolkit/"/>
    </mc:Choice>
  </mc:AlternateContent>
  <xr:revisionPtr revIDLastSave="0" documentId="8_{4B15A3B9-36C6-43AD-86B5-430B70455B67}" xr6:coauthVersionLast="47" xr6:coauthVersionMax="47" xr10:uidLastSave="{00000000-0000-0000-0000-000000000000}"/>
  <bookViews>
    <workbookView xWindow="-110" yWindow="-110" windowWidth="22780" windowHeight="14540" tabRatio="899" xr2:uid="{00000000-000D-0000-FFFF-FFFF00000000}"/>
  </bookViews>
  <sheets>
    <sheet name="Contact Info" sheetId="3" r:id="rId1"/>
    <sheet name="Letter of Cooperation" sheetId="8" r:id="rId2"/>
    <sheet name="Set-Up Email - Materials" sheetId="7" r:id="rId3"/>
    <sheet name="Print &amp; Send Surveys" sheetId="9" r:id="rId4"/>
    <sheet name="Start Email - Distribution" sheetId="10" r:id="rId5"/>
    <sheet name="Closing Email - Returns" sheetId="11" r:id="rId6"/>
    <sheet name="Forms Received Email" sheetId="12" r:id="rId7"/>
    <sheet name="Response Rate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N8" i="4"/>
  <c r="O8" i="4"/>
  <c r="L8" i="4"/>
  <c r="K8" i="4"/>
  <c r="W7" i="4"/>
  <c r="W3" i="4"/>
  <c r="H8" i="4"/>
  <c r="G8" i="4"/>
  <c r="F8" i="4"/>
  <c r="E8" i="4"/>
  <c r="D8" i="4"/>
  <c r="X7" i="4"/>
  <c r="X3" i="4" l="1"/>
  <c r="U8" i="4"/>
  <c r="R8" i="4"/>
  <c r="X4" i="4"/>
  <c r="X6" i="4"/>
  <c r="X5" i="4"/>
  <c r="J8" i="4"/>
  <c r="W6" i="4"/>
  <c r="W5" i="4"/>
  <c r="S8" i="4"/>
  <c r="T8" i="4"/>
  <c r="Q8" i="4"/>
  <c r="P8" i="4"/>
  <c r="V8" i="4"/>
  <c r="X8" i="4" s="1"/>
  <c r="I8" i="4"/>
  <c r="W4" i="4"/>
  <c r="I6" i="4"/>
  <c r="J6" i="4"/>
  <c r="W8" i="4" l="1"/>
  <c r="I7" i="4"/>
  <c r="J7" i="4"/>
  <c r="Q4" i="4" l="1"/>
  <c r="J3" i="4" l="1"/>
  <c r="I3" i="4"/>
  <c r="J5" i="4"/>
  <c r="I5" i="4"/>
  <c r="J4" i="4"/>
  <c r="I4" i="4"/>
  <c r="P4" i="4"/>
  <c r="F7" i="7" l="1"/>
  <c r="I7" i="7"/>
  <c r="J7" i="7"/>
  <c r="K7" i="7"/>
  <c r="H7" i="7"/>
  <c r="G7" i="7"/>
</calcChain>
</file>

<file path=xl/sharedStrings.xml><?xml version="1.0" encoding="utf-8"?>
<sst xmlns="http://schemas.openxmlformats.org/spreadsheetml/2006/main" count="518" uniqueCount="100">
  <si>
    <t>Site ID</t>
  </si>
  <si>
    <t>Site</t>
    <phoneticPr fontId="0" type="noConversion"/>
  </si>
  <si>
    <t>Site Name</t>
  </si>
  <si>
    <t>Initial Contact(s)</t>
  </si>
  <si>
    <t>Title</t>
  </si>
  <si>
    <t>First</t>
  </si>
  <si>
    <t>Last</t>
  </si>
  <si>
    <t>Address</t>
  </si>
  <si>
    <t>City</t>
  </si>
  <si>
    <t>State</t>
  </si>
  <si>
    <t>Zip</t>
  </si>
  <si>
    <t>Email</t>
  </si>
  <si>
    <t>Short Name</t>
  </si>
  <si>
    <t>Full Name</t>
  </si>
  <si>
    <t>Name of initial site contact(s)
(Email of initial contact(s))</t>
  </si>
  <si>
    <t>Site Champion First Name</t>
  </si>
  <si>
    <t>Site Champion Last Name</t>
  </si>
  <si>
    <t>Site mailing address</t>
  </si>
  <si>
    <t>Site champion email</t>
  </si>
  <si>
    <t>Site Contact</t>
  </si>
  <si>
    <t>Letter of Cooperation</t>
  </si>
  <si>
    <t>Further Action Needed</t>
  </si>
  <si>
    <t>Site champsion</t>
  </si>
  <si>
    <t>No/Yes - date received</t>
  </si>
  <si>
    <t>Yes/No</t>
  </si>
  <si>
    <t>Set-up Email Sent</t>
  </si>
  <si>
    <t>Date Information Received</t>
  </si>
  <si>
    <t>Requested Number of Surveys</t>
  </si>
  <si>
    <t>Surveys in English</t>
  </si>
  <si>
    <t>Surveys in Spanish</t>
  </si>
  <si>
    <t>Requested Number of Boxes</t>
  </si>
  <si>
    <t>Only English Signs</t>
  </si>
  <si>
    <t>English/ Spanish Signs</t>
  </si>
  <si>
    <t>Notes</t>
  </si>
  <si>
    <t>Start Date Confirmed</t>
  </si>
  <si>
    <t>Stop Date Confirmed</t>
  </si>
  <si>
    <t>Short name</t>
  </si>
  <si>
    <t>Date</t>
  </si>
  <si>
    <t>##</t>
  </si>
  <si>
    <t>1-2 boxes</t>
  </si>
  <si>
    <t>0-4 signs</t>
  </si>
  <si>
    <t>Start date plus 4 days</t>
  </si>
  <si>
    <t>No/Description of further action</t>
  </si>
  <si>
    <t>TOTAL</t>
  </si>
  <si>
    <t>Requested # of Surveys</t>
  </si>
  <si>
    <t>Translated Into Spanish</t>
  </si>
  <si>
    <t>English Surveys Printed</t>
  </si>
  <si>
    <t>Spanish Surveys Printed</t>
  </si>
  <si>
    <t>Surveys Received</t>
  </si>
  <si>
    <t>Study ID Stickers Created</t>
  </si>
  <si>
    <t>Study ID Stickers Placed</t>
  </si>
  <si>
    <t>Bundled Into Packs of 25</t>
  </si>
  <si>
    <t>Requested No. of Boxes</t>
  </si>
  <si>
    <t>Ordered Collection Boxes</t>
  </si>
  <si>
    <t>Received Collection Boxes</t>
  </si>
  <si>
    <t>Ordered Shipping Boxes</t>
  </si>
  <si>
    <t>Received Shipping Boxes</t>
  </si>
  <si>
    <t>Pre-Paid Shipping Label Created</t>
  </si>
  <si>
    <t>Welcome Letter Printed &amp; Included</t>
  </si>
  <si>
    <t>Study Instructions Printed &amp; Included</t>
  </si>
  <si>
    <t>Return Checklist Printed &amp; Included</t>
  </si>
  <si>
    <t>Tracking Sheet Printed &amp; Included</t>
  </si>
  <si>
    <t>Collection Box Signs Printed &amp; Included</t>
  </si>
  <si>
    <t>Additional Items</t>
  </si>
  <si>
    <t>Box Assembled</t>
  </si>
  <si>
    <t>Materials Sent</t>
  </si>
  <si>
    <t>Service Used</t>
  </si>
  <si>
    <t>Tracking #</t>
  </si>
  <si>
    <t>Materials Received</t>
  </si>
  <si>
    <t>Site champion</t>
  </si>
  <si>
    <t>Date or N/A</t>
  </si>
  <si>
    <t>Clipboards, pens, etc.</t>
  </si>
  <si>
    <t>FedEx or USPS</t>
  </si>
  <si>
    <t>##########</t>
  </si>
  <si>
    <t>Follow-up email to ensure materials received</t>
  </si>
  <si>
    <t>Start Date</t>
  </si>
  <si>
    <t>Stop Date</t>
  </si>
  <si>
    <t>Start Email Sent</t>
  </si>
  <si>
    <t>Follow-up Email Sent</t>
  </si>
  <si>
    <t>Confirmed Survey Receipt</t>
  </si>
  <si>
    <t>Started Distributing Survey</t>
  </si>
  <si>
    <t>Follow-up email if start not confirmed</t>
  </si>
  <si>
    <t>Closing Email Sent</t>
  </si>
  <si>
    <t>Survey Return Checklist Attached</t>
  </si>
  <si>
    <t>Site Photocopied Surveys</t>
  </si>
  <si>
    <t>Preferred Mailing Method</t>
  </si>
  <si>
    <t>Prepaid Mailing Label Sent</t>
  </si>
  <si>
    <t>Surveys Sent by Site</t>
  </si>
  <si>
    <t>Follow-up email if surveys not returned</t>
  </si>
  <si>
    <t>Email Site to Confirm Surveys Received &amp; Next Steps</t>
  </si>
  <si>
    <t>ENGLISH</t>
  </si>
  <si>
    <t>SPANISH</t>
  </si>
  <si>
    <t>ALL</t>
  </si>
  <si>
    <t>Requested Surveys</t>
  </si>
  <si>
    <t>Never Used</t>
  </si>
  <si>
    <t>Handed Out</t>
  </si>
  <si>
    <t>Completed Surveys</t>
  </si>
  <si>
    <t>Returned Blank</t>
  </si>
  <si>
    <t xml:space="preserve">Response Rate </t>
  </si>
  <si>
    <t>Refusal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</si>
</sst>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4" borderId="2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wrapText="1"/>
    </xf>
    <xf numFmtId="14" fontId="8" fillId="2" borderId="1" xfId="0" applyNumberFormat="1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wrapText="1"/>
    </xf>
    <xf numFmtId="14" fontId="8" fillId="2" borderId="3" xfId="0" applyNumberFormat="1" applyFont="1" applyFill="1" applyBorder="1" applyAlignment="1">
      <alignment horizontal="left" vertical="top"/>
    </xf>
    <xf numFmtId="14" fontId="8" fillId="2" borderId="2" xfId="0" applyNumberFormat="1" applyFont="1" applyFill="1" applyBorder="1" applyAlignment="1">
      <alignment horizontal="left" vertical="top"/>
    </xf>
    <xf numFmtId="14" fontId="8" fillId="2" borderId="4" xfId="0" applyNumberFormat="1" applyFont="1" applyFill="1" applyBorder="1" applyAlignment="1">
      <alignment horizontal="left" vertical="top"/>
    </xf>
    <xf numFmtId="49" fontId="6" fillId="3" borderId="4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vertical="top"/>
    </xf>
    <xf numFmtId="49" fontId="2" fillId="0" borderId="0" xfId="0" applyNumberFormat="1" applyFont="1" applyAlignment="1">
      <alignment horizontal="left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/>
    <xf numFmtId="164" fontId="7" fillId="0" borderId="0" xfId="77" applyNumberFormat="1" applyFont="1"/>
    <xf numFmtId="0" fontId="7" fillId="0" borderId="0" xfId="0" applyFont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3" xfId="77" applyNumberFormat="1" applyFont="1" applyFill="1" applyBorder="1" applyAlignment="1">
      <alignment horizontal="left" vertical="center"/>
    </xf>
    <xf numFmtId="164" fontId="11" fillId="2" borderId="5" xfId="77" applyNumberFormat="1" applyFont="1" applyFill="1" applyBorder="1" applyAlignment="1">
      <alignment horizontal="left" vertical="center"/>
    </xf>
    <xf numFmtId="164" fontId="10" fillId="2" borderId="5" xfId="0" applyNumberFormat="1" applyFont="1" applyFill="1" applyBorder="1" applyAlignment="1">
      <alignment horizontal="left" vertical="center"/>
    </xf>
    <xf numFmtId="164" fontId="10" fillId="2" borderId="5" xfId="77" applyNumberFormat="1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left" vertical="top"/>
    </xf>
    <xf numFmtId="164" fontId="8" fillId="2" borderId="3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14" fontId="1" fillId="2" borderId="4" xfId="0" applyNumberFormat="1" applyFont="1" applyFill="1" applyBorder="1" applyAlignment="1">
      <alignment horizontal="left" vertical="top"/>
    </xf>
    <xf numFmtId="14" fontId="1" fillId="2" borderId="3" xfId="0" applyNumberFormat="1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4" borderId="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9" fontId="1" fillId="0" borderId="0" xfId="77" applyFont="1" applyAlignment="1">
      <alignment horizontal="left" vertical="top"/>
    </xf>
    <xf numFmtId="8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5" borderId="2" xfId="0" applyFont="1" applyFill="1" applyBorder="1" applyAlignment="1">
      <alignment horizontal="left" vertical="top"/>
    </xf>
    <xf numFmtId="164" fontId="1" fillId="2" borderId="4" xfId="0" applyNumberFormat="1" applyFont="1" applyFill="1" applyBorder="1" applyAlignment="1">
      <alignment horizontal="left" vertical="top"/>
    </xf>
    <xf numFmtId="164" fontId="1" fillId="2" borderId="3" xfId="0" applyNumberFormat="1" applyFont="1" applyFill="1" applyBorder="1" applyAlignment="1">
      <alignment horizontal="left" vertical="top"/>
    </xf>
    <xf numFmtId="0" fontId="1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</cellXfs>
  <cellStyles count="78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1" builtinId="8" hidden="1"/>
    <cellStyle name="Hyperlink" xfId="55" builtinId="8" hidden="1"/>
    <cellStyle name="Hyperlink" xfId="57" builtinId="8" hidden="1"/>
    <cellStyle name="Hyperlink" xfId="59" builtinId="8" hidden="1"/>
    <cellStyle name="Hyperlink" xfId="63" builtinId="8" hidden="1"/>
    <cellStyle name="Hyperlink" xfId="65" builtinId="8" hidden="1"/>
    <cellStyle name="Hyperlink" xfId="67" builtinId="8" hidden="1"/>
    <cellStyle name="Hyperlink" xfId="71" builtinId="8" hidden="1"/>
    <cellStyle name="Hyperlink" xfId="73" builtinId="8" hidden="1"/>
    <cellStyle name="Hyperlink" xfId="75" builtinId="8" hidden="1"/>
    <cellStyle name="Hyperlink" xfId="69" builtinId="8" hidden="1"/>
    <cellStyle name="Hyperlink" xfId="61" builtinId="8" hidden="1"/>
    <cellStyle name="Hyperlink" xfId="53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37" builtinId="8" hidden="1"/>
    <cellStyle name="Hyperlink" xfId="21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Normal" xfId="0" builtinId="0"/>
    <cellStyle name="Percent" xfId="77" builtinId="5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L13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11" defaultRowHeight="14.5" x14ac:dyDescent="0.35"/>
  <cols>
    <col min="1" max="1" width="5.83203125" style="12" bestFit="1" customWidth="1"/>
    <col min="2" max="2" width="10" style="9" bestFit="1" customWidth="1"/>
    <col min="3" max="3" width="39.5" style="9" customWidth="1"/>
    <col min="4" max="4" width="24" style="9" bestFit="1" customWidth="1"/>
    <col min="5" max="5" width="4.58203125" style="12" bestFit="1" customWidth="1"/>
    <col min="6" max="6" width="21.25" style="12" bestFit="1" customWidth="1"/>
    <col min="7" max="7" width="20.75" style="12" bestFit="1" customWidth="1"/>
    <col min="8" max="8" width="28" style="12" bestFit="1" customWidth="1"/>
    <col min="9" max="9" width="8.08203125" style="12" bestFit="1" customWidth="1"/>
    <col min="10" max="10" width="5.33203125" style="12" bestFit="1" customWidth="1"/>
    <col min="11" max="11" width="5.25" style="12" bestFit="1" customWidth="1"/>
    <col min="12" max="12" width="24.08203125" style="12" bestFit="1" customWidth="1"/>
    <col min="13" max="16384" width="11" style="12"/>
  </cols>
  <sheetData>
    <row r="1" spans="1:12" s="5" customFormat="1" x14ac:dyDescent="0.35">
      <c r="A1" s="24" t="s">
        <v>0</v>
      </c>
      <c r="B1" s="24" t="s">
        <v>1</v>
      </c>
      <c r="C1" s="24" t="s">
        <v>2</v>
      </c>
      <c r="D1" s="21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ht="29" x14ac:dyDescent="0.35">
      <c r="A2" s="54">
        <v>1</v>
      </c>
      <c r="B2" s="3" t="s">
        <v>12</v>
      </c>
      <c r="C2" s="3" t="s">
        <v>13</v>
      </c>
      <c r="D2" s="53" t="s">
        <v>14</v>
      </c>
      <c r="E2" s="54"/>
      <c r="F2" s="54" t="s">
        <v>15</v>
      </c>
      <c r="G2" s="54" t="s">
        <v>16</v>
      </c>
      <c r="H2" s="54" t="s">
        <v>17</v>
      </c>
      <c r="I2" s="54" t="s">
        <v>8</v>
      </c>
      <c r="J2" s="54" t="s">
        <v>9</v>
      </c>
      <c r="K2" s="54" t="s">
        <v>10</v>
      </c>
      <c r="L2" s="54" t="s">
        <v>18</v>
      </c>
    </row>
    <row r="3" spans="1:12" ht="29" x14ac:dyDescent="0.35">
      <c r="A3" s="54">
        <v>2</v>
      </c>
      <c r="B3" s="3" t="s">
        <v>12</v>
      </c>
      <c r="C3" s="3" t="s">
        <v>13</v>
      </c>
      <c r="D3" s="53" t="s">
        <v>14</v>
      </c>
      <c r="E3" s="54"/>
      <c r="F3" s="54" t="s">
        <v>15</v>
      </c>
      <c r="G3" s="54" t="s">
        <v>16</v>
      </c>
      <c r="H3" s="54" t="s">
        <v>17</v>
      </c>
      <c r="I3" s="54" t="s">
        <v>8</v>
      </c>
      <c r="J3" s="54" t="s">
        <v>9</v>
      </c>
      <c r="K3" s="54" t="s">
        <v>10</v>
      </c>
      <c r="L3" s="54" t="s">
        <v>18</v>
      </c>
    </row>
    <row r="4" spans="1:12" ht="29" x14ac:dyDescent="0.35">
      <c r="A4" s="54">
        <v>3</v>
      </c>
      <c r="B4" s="3" t="s">
        <v>12</v>
      </c>
      <c r="C4" s="3" t="s">
        <v>13</v>
      </c>
      <c r="D4" s="53" t="s">
        <v>14</v>
      </c>
      <c r="E4" s="54"/>
      <c r="F4" s="54" t="s">
        <v>15</v>
      </c>
      <c r="G4" s="54" t="s">
        <v>16</v>
      </c>
      <c r="H4" s="54" t="s">
        <v>17</v>
      </c>
      <c r="I4" s="54" t="s">
        <v>8</v>
      </c>
      <c r="J4" s="54" t="s">
        <v>9</v>
      </c>
      <c r="K4" s="54" t="s">
        <v>10</v>
      </c>
      <c r="L4" s="54" t="s">
        <v>18</v>
      </c>
    </row>
    <row r="5" spans="1:12" ht="29" x14ac:dyDescent="0.35">
      <c r="A5" s="54">
        <v>4</v>
      </c>
      <c r="B5" s="3" t="s">
        <v>12</v>
      </c>
      <c r="C5" s="3" t="s">
        <v>13</v>
      </c>
      <c r="D5" s="53" t="s">
        <v>14</v>
      </c>
      <c r="E5" s="54"/>
      <c r="F5" s="54" t="s">
        <v>15</v>
      </c>
      <c r="G5" s="54" t="s">
        <v>16</v>
      </c>
      <c r="H5" s="54" t="s">
        <v>17</v>
      </c>
      <c r="I5" s="54" t="s">
        <v>8</v>
      </c>
      <c r="J5" s="54" t="s">
        <v>9</v>
      </c>
      <c r="K5" s="54" t="s">
        <v>10</v>
      </c>
      <c r="L5" s="54" t="s">
        <v>18</v>
      </c>
    </row>
    <row r="6" spans="1:12" ht="30" customHeight="1" x14ac:dyDescent="0.35">
      <c r="A6" s="54">
        <v>5</v>
      </c>
      <c r="B6" s="3" t="s">
        <v>12</v>
      </c>
      <c r="C6" s="3" t="s">
        <v>13</v>
      </c>
      <c r="D6" s="53" t="s">
        <v>14</v>
      </c>
      <c r="E6" s="54"/>
      <c r="F6" s="54" t="s">
        <v>15</v>
      </c>
      <c r="G6" s="54" t="s">
        <v>16</v>
      </c>
      <c r="H6" s="54" t="s">
        <v>17</v>
      </c>
      <c r="I6" s="54" t="s">
        <v>8</v>
      </c>
      <c r="J6" s="54" t="s">
        <v>9</v>
      </c>
      <c r="K6" s="54" t="s">
        <v>10</v>
      </c>
      <c r="L6" s="54" t="s">
        <v>18</v>
      </c>
    </row>
    <row r="13" spans="1:12" x14ac:dyDescent="0.35">
      <c r="A13" s="67"/>
      <c r="B13" s="68"/>
      <c r="C13" s="68"/>
      <c r="D13" s="68"/>
      <c r="E13" s="67"/>
      <c r="F13" s="67"/>
      <c r="G13" s="67"/>
      <c r="H13" s="67"/>
      <c r="I13" s="67"/>
      <c r="J13" s="67"/>
      <c r="K13" s="67"/>
      <c r="L13" s="67"/>
    </row>
  </sheetData>
  <sortState xmlns:xlrd2="http://schemas.microsoft.com/office/spreadsheetml/2017/richdata2" ref="A2:L7">
    <sortCondition ref="B1"/>
  </sortState>
  <pageMargins left="0.75" right="0.75" top="1" bottom="1" header="0.5" footer="0.5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>
      <pane ySplit="1" topLeftCell="A2" activePane="bottomLeft" state="frozen"/>
      <selection pane="bottomLeft" activeCell="E11" sqref="E11"/>
    </sheetView>
  </sheetViews>
  <sheetFormatPr defaultColWidth="9" defaultRowHeight="14.5" x14ac:dyDescent="0.35"/>
  <cols>
    <col min="1" max="1" width="5.83203125" style="16" customWidth="1"/>
    <col min="2" max="2" width="10" style="9" bestFit="1" customWidth="1"/>
    <col min="3" max="3" width="13.83203125" style="10" bestFit="1" customWidth="1"/>
    <col min="4" max="4" width="18.75" style="10" bestFit="1" customWidth="1"/>
    <col min="5" max="5" width="12" style="12" bestFit="1" customWidth="1"/>
    <col min="6" max="16384" width="9" style="9"/>
  </cols>
  <sheetData>
    <row r="1" spans="1:5" ht="29" x14ac:dyDescent="0.35">
      <c r="A1" s="21" t="s">
        <v>0</v>
      </c>
      <c r="B1" s="24" t="s">
        <v>1</v>
      </c>
      <c r="C1" s="21" t="s">
        <v>19</v>
      </c>
      <c r="D1" s="21" t="s">
        <v>20</v>
      </c>
      <c r="E1" s="21" t="s">
        <v>21</v>
      </c>
    </row>
    <row r="2" spans="1:5" x14ac:dyDescent="0.35">
      <c r="A2" s="53">
        <v>1</v>
      </c>
      <c r="B2" s="3" t="s">
        <v>12</v>
      </c>
      <c r="C2" s="53" t="s">
        <v>22</v>
      </c>
      <c r="D2" s="3" t="s">
        <v>23</v>
      </c>
      <c r="E2" s="55" t="s">
        <v>24</v>
      </c>
    </row>
    <row r="3" spans="1:5" x14ac:dyDescent="0.35">
      <c r="A3" s="53">
        <v>2</v>
      </c>
      <c r="B3" s="3" t="s">
        <v>12</v>
      </c>
      <c r="C3" s="53" t="s">
        <v>22</v>
      </c>
      <c r="D3" s="3" t="s">
        <v>23</v>
      </c>
      <c r="E3" s="55" t="s">
        <v>24</v>
      </c>
    </row>
    <row r="4" spans="1:5" x14ac:dyDescent="0.35">
      <c r="A4" s="53">
        <v>3</v>
      </c>
      <c r="B4" s="3" t="s">
        <v>12</v>
      </c>
      <c r="C4" s="53" t="s">
        <v>22</v>
      </c>
      <c r="D4" s="3" t="s">
        <v>23</v>
      </c>
      <c r="E4" s="55" t="s">
        <v>24</v>
      </c>
    </row>
    <row r="5" spans="1:5" x14ac:dyDescent="0.35">
      <c r="A5" s="53">
        <v>4</v>
      </c>
      <c r="B5" s="3" t="s">
        <v>12</v>
      </c>
      <c r="C5" s="53" t="s">
        <v>22</v>
      </c>
      <c r="D5" s="3" t="s">
        <v>23</v>
      </c>
      <c r="E5" s="55" t="s">
        <v>24</v>
      </c>
    </row>
    <row r="6" spans="1:5" x14ac:dyDescent="0.35">
      <c r="A6" s="53">
        <v>5</v>
      </c>
      <c r="B6" s="3" t="s">
        <v>12</v>
      </c>
      <c r="C6" s="53" t="s">
        <v>22</v>
      </c>
      <c r="D6" s="3" t="s">
        <v>23</v>
      </c>
      <c r="E6" s="55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8"/>
  <sheetViews>
    <sheetView workbookViewId="0">
      <selection activeCell="M2" sqref="M2:N2"/>
    </sheetView>
  </sheetViews>
  <sheetFormatPr defaultColWidth="9" defaultRowHeight="14.5" x14ac:dyDescent="0.35"/>
  <cols>
    <col min="1" max="1" width="5.83203125" style="12" bestFit="1" customWidth="1"/>
    <col min="2" max="2" width="9.83203125" style="12" bestFit="1" customWidth="1"/>
    <col min="3" max="3" width="13.83203125" style="11" bestFit="1" customWidth="1"/>
    <col min="4" max="4" width="9" style="12" bestFit="1" customWidth="1"/>
    <col min="5" max="5" width="14.25" style="12" bestFit="1" customWidth="1"/>
    <col min="6" max="6" width="16.08203125" style="12" bestFit="1" customWidth="1"/>
    <col min="7" max="8" width="8.75" style="12" bestFit="1" customWidth="1"/>
    <col min="9" max="9" width="14.33203125" style="12" bestFit="1" customWidth="1"/>
    <col min="10" max="10" width="10.33203125" style="12" bestFit="1" customWidth="1"/>
    <col min="11" max="11" width="11.25" style="12" bestFit="1" customWidth="1"/>
    <col min="12" max="12" width="14.83203125" style="12" bestFit="1" customWidth="1"/>
    <col min="13" max="13" width="9.33203125" style="12" bestFit="1" customWidth="1"/>
    <col min="14" max="14" width="17.33203125" style="12" bestFit="1" customWidth="1"/>
    <col min="15" max="15" width="15.5" style="12" bestFit="1" customWidth="1"/>
    <col min="16" max="16384" width="9" style="12"/>
  </cols>
  <sheetData>
    <row r="1" spans="1:15" s="15" customFormat="1" ht="29" x14ac:dyDescent="0.35">
      <c r="A1" s="21" t="s">
        <v>0</v>
      </c>
      <c r="B1" s="21" t="s">
        <v>1</v>
      </c>
      <c r="C1" s="21" t="s">
        <v>19</v>
      </c>
      <c r="D1" s="21" t="s">
        <v>25</v>
      </c>
      <c r="E1" s="21" t="s">
        <v>26</v>
      </c>
      <c r="F1" s="21" t="s">
        <v>27</v>
      </c>
      <c r="G1" s="22" t="s">
        <v>28</v>
      </c>
      <c r="H1" s="23" t="s">
        <v>29</v>
      </c>
      <c r="I1" s="21" t="s">
        <v>30</v>
      </c>
      <c r="J1" s="22" t="s">
        <v>31</v>
      </c>
      <c r="K1" s="23" t="s">
        <v>32</v>
      </c>
      <c r="L1" s="21" t="s">
        <v>33</v>
      </c>
      <c r="M1" s="21" t="s">
        <v>34</v>
      </c>
      <c r="N1" s="21" t="s">
        <v>35</v>
      </c>
      <c r="O1" s="21" t="s">
        <v>21</v>
      </c>
    </row>
    <row r="2" spans="1:15" ht="29" x14ac:dyDescent="0.35">
      <c r="A2" s="55">
        <v>1</v>
      </c>
      <c r="B2" s="13" t="s">
        <v>36</v>
      </c>
      <c r="C2" s="53" t="s">
        <v>22</v>
      </c>
      <c r="D2" s="56" t="s">
        <v>37</v>
      </c>
      <c r="E2" s="56" t="s">
        <v>37</v>
      </c>
      <c r="F2" s="53" t="s">
        <v>38</v>
      </c>
      <c r="G2" s="57" t="s">
        <v>38</v>
      </c>
      <c r="H2" s="58" t="s">
        <v>38</v>
      </c>
      <c r="I2" s="59" t="s">
        <v>39</v>
      </c>
      <c r="J2" s="60" t="s">
        <v>40</v>
      </c>
      <c r="K2" s="58" t="s">
        <v>40</v>
      </c>
      <c r="L2" s="53"/>
      <c r="M2" s="4" t="s">
        <v>37</v>
      </c>
      <c r="N2" s="4" t="s">
        <v>41</v>
      </c>
      <c r="O2" s="52" t="s">
        <v>42</v>
      </c>
    </row>
    <row r="3" spans="1:15" ht="29" x14ac:dyDescent="0.35">
      <c r="A3" s="55">
        <v>2</v>
      </c>
      <c r="B3" s="13" t="s">
        <v>36</v>
      </c>
      <c r="C3" s="53" t="s">
        <v>22</v>
      </c>
      <c r="D3" s="56" t="s">
        <v>37</v>
      </c>
      <c r="E3" s="56" t="s">
        <v>37</v>
      </c>
      <c r="F3" s="53" t="s">
        <v>38</v>
      </c>
      <c r="G3" s="57" t="s">
        <v>38</v>
      </c>
      <c r="H3" s="58" t="s">
        <v>38</v>
      </c>
      <c r="I3" s="59" t="s">
        <v>39</v>
      </c>
      <c r="J3" s="60" t="s">
        <v>40</v>
      </c>
      <c r="K3" s="58" t="s">
        <v>40</v>
      </c>
      <c r="L3" s="53"/>
      <c r="M3" s="4" t="s">
        <v>37</v>
      </c>
      <c r="N3" s="4" t="s">
        <v>41</v>
      </c>
      <c r="O3" s="52" t="s">
        <v>42</v>
      </c>
    </row>
    <row r="4" spans="1:15" ht="29" x14ac:dyDescent="0.35">
      <c r="A4" s="55">
        <v>3</v>
      </c>
      <c r="B4" s="13" t="s">
        <v>36</v>
      </c>
      <c r="C4" s="53" t="s">
        <v>22</v>
      </c>
      <c r="D4" s="56" t="s">
        <v>37</v>
      </c>
      <c r="E4" s="56" t="s">
        <v>37</v>
      </c>
      <c r="F4" s="53" t="s">
        <v>38</v>
      </c>
      <c r="G4" s="57" t="s">
        <v>38</v>
      </c>
      <c r="H4" s="58" t="s">
        <v>38</v>
      </c>
      <c r="I4" s="59" t="s">
        <v>39</v>
      </c>
      <c r="J4" s="60" t="s">
        <v>40</v>
      </c>
      <c r="K4" s="58" t="s">
        <v>40</v>
      </c>
      <c r="L4" s="53"/>
      <c r="M4" s="4" t="s">
        <v>37</v>
      </c>
      <c r="N4" s="4" t="s">
        <v>41</v>
      </c>
      <c r="O4" s="52" t="s">
        <v>42</v>
      </c>
    </row>
    <row r="5" spans="1:15" ht="29" x14ac:dyDescent="0.35">
      <c r="A5" s="55">
        <v>4</v>
      </c>
      <c r="B5" s="13" t="s">
        <v>36</v>
      </c>
      <c r="C5" s="53" t="s">
        <v>22</v>
      </c>
      <c r="D5" s="56" t="s">
        <v>37</v>
      </c>
      <c r="E5" s="56" t="s">
        <v>37</v>
      </c>
      <c r="F5" s="53" t="s">
        <v>38</v>
      </c>
      <c r="G5" s="57" t="s">
        <v>38</v>
      </c>
      <c r="H5" s="58" t="s">
        <v>38</v>
      </c>
      <c r="I5" s="59" t="s">
        <v>39</v>
      </c>
      <c r="J5" s="60" t="s">
        <v>40</v>
      </c>
      <c r="K5" s="58" t="s">
        <v>40</v>
      </c>
      <c r="L5" s="53"/>
      <c r="M5" s="4" t="s">
        <v>37</v>
      </c>
      <c r="N5" s="4" t="s">
        <v>41</v>
      </c>
      <c r="O5" s="52" t="s">
        <v>42</v>
      </c>
    </row>
    <row r="6" spans="1:15" ht="29" x14ac:dyDescent="0.35">
      <c r="A6" s="55">
        <v>5</v>
      </c>
      <c r="B6" s="13" t="s">
        <v>36</v>
      </c>
      <c r="C6" s="53" t="s">
        <v>22</v>
      </c>
      <c r="D6" s="56" t="s">
        <v>37</v>
      </c>
      <c r="E6" s="56" t="s">
        <v>37</v>
      </c>
      <c r="F6" s="53" t="s">
        <v>38</v>
      </c>
      <c r="G6" s="57" t="s">
        <v>38</v>
      </c>
      <c r="H6" s="58" t="s">
        <v>38</v>
      </c>
      <c r="I6" s="59" t="s">
        <v>39</v>
      </c>
      <c r="J6" s="60" t="s">
        <v>40</v>
      </c>
      <c r="K6" s="58" t="s">
        <v>40</v>
      </c>
      <c r="L6" s="53"/>
      <c r="M6" s="4" t="s">
        <v>37</v>
      </c>
      <c r="N6" s="4" t="s">
        <v>41</v>
      </c>
      <c r="O6" s="52" t="s">
        <v>42</v>
      </c>
    </row>
    <row r="7" spans="1:15" x14ac:dyDescent="0.35">
      <c r="A7" s="69"/>
      <c r="B7" s="70"/>
      <c r="C7" s="71"/>
      <c r="D7" s="70"/>
      <c r="E7" s="17" t="s">
        <v>43</v>
      </c>
      <c r="F7" s="18">
        <f t="shared" ref="F7:K7" si="0">SUM(F2:F6)</f>
        <v>0</v>
      </c>
      <c r="G7" s="17">
        <f t="shared" si="0"/>
        <v>0</v>
      </c>
      <c r="H7" s="19">
        <f t="shared" si="0"/>
        <v>0</v>
      </c>
      <c r="I7" s="18">
        <f t="shared" si="0"/>
        <v>0</v>
      </c>
      <c r="J7" s="17">
        <f t="shared" si="0"/>
        <v>0</v>
      </c>
      <c r="K7" s="19">
        <f t="shared" si="0"/>
        <v>0</v>
      </c>
      <c r="L7" s="20"/>
      <c r="M7" s="70"/>
      <c r="N7" s="70"/>
      <c r="O7" s="72"/>
    </row>
    <row r="9" spans="1:15" x14ac:dyDescent="0.35">
      <c r="A9" s="67"/>
      <c r="B9" s="67"/>
      <c r="C9" s="73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5" x14ac:dyDescent="0.35">
      <c r="A10" s="67"/>
      <c r="B10" s="67"/>
      <c r="C10" s="73"/>
      <c r="D10" s="67"/>
      <c r="E10" s="67"/>
      <c r="F10" s="67"/>
      <c r="G10" s="74"/>
      <c r="H10" s="67"/>
      <c r="I10" s="67"/>
      <c r="J10" s="67"/>
      <c r="K10" s="67"/>
      <c r="L10" s="67"/>
      <c r="M10" s="67"/>
      <c r="N10" s="67"/>
      <c r="O10" s="67"/>
    </row>
    <row r="14" spans="1:15" x14ac:dyDescent="0.35">
      <c r="A14" s="67"/>
      <c r="B14" s="67"/>
      <c r="C14" s="73"/>
      <c r="D14" s="67"/>
      <c r="E14" s="67"/>
      <c r="F14" s="75"/>
      <c r="G14" s="67"/>
      <c r="H14" s="67"/>
      <c r="I14" s="67"/>
      <c r="J14" s="67"/>
      <c r="K14" s="67"/>
      <c r="L14" s="67"/>
      <c r="M14" s="67"/>
      <c r="N14" s="67"/>
      <c r="O14" s="67"/>
    </row>
    <row r="15" spans="1:15" x14ac:dyDescent="0.35">
      <c r="A15" s="67"/>
      <c r="B15" s="67"/>
      <c r="C15" s="73"/>
      <c r="D15" s="67"/>
      <c r="E15" s="67"/>
      <c r="F15" s="75"/>
      <c r="G15" s="67"/>
      <c r="H15" s="67"/>
      <c r="I15" s="67"/>
      <c r="J15" s="67"/>
      <c r="K15" s="67"/>
      <c r="L15" s="67"/>
      <c r="M15" s="67"/>
      <c r="N15" s="67"/>
      <c r="O15" s="67"/>
    </row>
    <row r="16" spans="1:15" x14ac:dyDescent="0.35">
      <c r="A16" s="67"/>
      <c r="B16" s="67"/>
      <c r="C16" s="73"/>
      <c r="D16" s="67"/>
      <c r="E16" s="67"/>
      <c r="F16" s="75"/>
      <c r="G16" s="67"/>
      <c r="H16" s="67"/>
      <c r="I16" s="67"/>
      <c r="J16" s="67"/>
      <c r="K16" s="67"/>
      <c r="L16" s="67"/>
      <c r="M16" s="67"/>
      <c r="N16" s="67"/>
      <c r="O16" s="67"/>
    </row>
    <row r="17" spans="6:6" x14ac:dyDescent="0.35">
      <c r="F17" s="75"/>
    </row>
    <row r="18" spans="6:6" x14ac:dyDescent="0.35">
      <c r="F18" s="75"/>
    </row>
    <row r="19" spans="6:6" x14ac:dyDescent="0.35">
      <c r="F19" s="75"/>
    </row>
    <row r="20" spans="6:6" x14ac:dyDescent="0.35">
      <c r="F20" s="75"/>
    </row>
    <row r="21" spans="6:6" x14ac:dyDescent="0.35">
      <c r="F21" s="75"/>
    </row>
    <row r="22" spans="6:6" x14ac:dyDescent="0.35">
      <c r="F22" s="75"/>
    </row>
    <row r="23" spans="6:6" x14ac:dyDescent="0.35">
      <c r="F23" s="75"/>
    </row>
    <row r="24" spans="6:6" x14ac:dyDescent="0.35">
      <c r="F24" s="75"/>
    </row>
    <row r="25" spans="6:6" x14ac:dyDescent="0.35">
      <c r="F25" s="75"/>
    </row>
    <row r="26" spans="6:6" x14ac:dyDescent="0.35">
      <c r="F26" s="75"/>
    </row>
    <row r="27" spans="6:6" x14ac:dyDescent="0.35">
      <c r="F27" s="75"/>
    </row>
    <row r="28" spans="6:6" x14ac:dyDescent="0.35">
      <c r="F28" s="75"/>
    </row>
    <row r="48" spans="4:4" x14ac:dyDescent="0.35">
      <c r="D48" s="67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"/>
  <sheetViews>
    <sheetView workbookViewId="0">
      <selection activeCell="E8" sqref="E8"/>
    </sheetView>
  </sheetViews>
  <sheetFormatPr defaultColWidth="9" defaultRowHeight="14.5" x14ac:dyDescent="0.35"/>
  <cols>
    <col min="1" max="1" width="5.83203125" style="12" bestFit="1" customWidth="1"/>
    <col min="2" max="2" width="9.83203125" style="12" bestFit="1" customWidth="1"/>
    <col min="3" max="3" width="11.83203125" style="11" bestFit="1" customWidth="1"/>
    <col min="4" max="4" width="10.5" style="12" bestFit="1" customWidth="1"/>
    <col min="5" max="6" width="8.75" style="12" bestFit="1" customWidth="1"/>
    <col min="7" max="7" width="12.5" style="15" bestFit="1" customWidth="1"/>
    <col min="8" max="9" width="12.75" style="15" bestFit="1" customWidth="1"/>
    <col min="10" max="10" width="9.33203125" style="15" bestFit="1" customWidth="1"/>
    <col min="11" max="12" width="13.75" style="15" bestFit="1" customWidth="1"/>
    <col min="13" max="13" width="10.83203125" style="15" bestFit="1" customWidth="1"/>
    <col min="14" max="14" width="10.58203125" style="12" bestFit="1" customWidth="1"/>
    <col min="15" max="16" width="13.83203125" style="15" bestFit="1" customWidth="1"/>
    <col min="17" max="18" width="12.58203125" style="15" bestFit="1" customWidth="1"/>
    <col min="19" max="19" width="14.75" style="15" bestFit="1" customWidth="1"/>
    <col min="20" max="23" width="15.58203125" style="15" bestFit="1" customWidth="1"/>
    <col min="24" max="24" width="16.5" style="15" bestFit="1" customWidth="1"/>
    <col min="25" max="25" width="10.58203125" style="12" bestFit="1" customWidth="1"/>
    <col min="26" max="26" width="9.5" style="12" bestFit="1" customWidth="1"/>
    <col min="27" max="27" width="9.33203125" style="15" bestFit="1" customWidth="1"/>
    <col min="28" max="28" width="11.75" style="15" bestFit="1" customWidth="1"/>
    <col min="29" max="29" width="22.33203125" style="33" bestFit="1" customWidth="1"/>
    <col min="30" max="30" width="11.33203125" style="33" customWidth="1"/>
    <col min="31" max="31" width="21.58203125" style="12" bestFit="1" customWidth="1"/>
    <col min="32" max="16384" width="9" style="15"/>
  </cols>
  <sheetData>
    <row r="1" spans="1:31" ht="30" customHeight="1" x14ac:dyDescent="0.35">
      <c r="A1" s="21" t="s">
        <v>0</v>
      </c>
      <c r="B1" s="21" t="s">
        <v>1</v>
      </c>
      <c r="C1" s="21" t="s">
        <v>19</v>
      </c>
      <c r="D1" s="21" t="s">
        <v>44</v>
      </c>
      <c r="E1" s="22" t="s">
        <v>28</v>
      </c>
      <c r="F1" s="23" t="s">
        <v>29</v>
      </c>
      <c r="G1" s="21" t="s">
        <v>45</v>
      </c>
      <c r="H1" s="21" t="s">
        <v>46</v>
      </c>
      <c r="I1" s="21" t="s">
        <v>47</v>
      </c>
      <c r="J1" s="21" t="s">
        <v>48</v>
      </c>
      <c r="K1" s="21" t="s">
        <v>49</v>
      </c>
      <c r="L1" s="21" t="s">
        <v>50</v>
      </c>
      <c r="M1" s="21" t="s">
        <v>51</v>
      </c>
      <c r="N1" s="21" t="s">
        <v>52</v>
      </c>
      <c r="O1" s="22" t="s">
        <v>53</v>
      </c>
      <c r="P1" s="23" t="s">
        <v>54</v>
      </c>
      <c r="Q1" s="22" t="s">
        <v>55</v>
      </c>
      <c r="R1" s="23" t="s">
        <v>56</v>
      </c>
      <c r="S1" s="21" t="s">
        <v>57</v>
      </c>
      <c r="T1" s="22" t="s">
        <v>58</v>
      </c>
      <c r="U1" s="27" t="s">
        <v>59</v>
      </c>
      <c r="V1" s="27" t="s">
        <v>60</v>
      </c>
      <c r="W1" s="27" t="s">
        <v>61</v>
      </c>
      <c r="X1" s="23" t="s">
        <v>62</v>
      </c>
      <c r="Y1" s="21" t="s">
        <v>63</v>
      </c>
      <c r="Z1" s="21" t="s">
        <v>64</v>
      </c>
      <c r="AA1" s="22" t="s">
        <v>65</v>
      </c>
      <c r="AB1" s="27" t="s">
        <v>66</v>
      </c>
      <c r="AC1" s="31" t="s">
        <v>67</v>
      </c>
      <c r="AD1" s="31" t="s">
        <v>68</v>
      </c>
      <c r="AE1" s="21" t="s">
        <v>21</v>
      </c>
    </row>
    <row r="2" spans="1:31" ht="29" x14ac:dyDescent="0.35">
      <c r="A2" s="54">
        <v>1</v>
      </c>
      <c r="B2" s="14" t="s">
        <v>36</v>
      </c>
      <c r="C2" s="53" t="s">
        <v>69</v>
      </c>
      <c r="D2" s="53" t="s">
        <v>38</v>
      </c>
      <c r="E2" s="57" t="s">
        <v>38</v>
      </c>
      <c r="F2" s="58" t="s">
        <v>38</v>
      </c>
      <c r="G2" s="54" t="s">
        <v>70</v>
      </c>
      <c r="H2" s="61" t="s">
        <v>37</v>
      </c>
      <c r="I2" s="62" t="s">
        <v>70</v>
      </c>
      <c r="J2" s="63" t="s">
        <v>37</v>
      </c>
      <c r="K2" s="61" t="s">
        <v>37</v>
      </c>
      <c r="L2" s="28" t="s">
        <v>37</v>
      </c>
      <c r="M2" s="28" t="s">
        <v>37</v>
      </c>
      <c r="N2" s="53" t="s">
        <v>39</v>
      </c>
      <c r="O2" s="61" t="s">
        <v>37</v>
      </c>
      <c r="P2" s="64" t="s">
        <v>37</v>
      </c>
      <c r="Q2" s="61" t="s">
        <v>37</v>
      </c>
      <c r="R2" s="64" t="s">
        <v>37</v>
      </c>
      <c r="S2" s="26" t="s">
        <v>37</v>
      </c>
      <c r="T2" s="29" t="s">
        <v>37</v>
      </c>
      <c r="U2" s="65" t="s">
        <v>37</v>
      </c>
      <c r="V2" s="65" t="s">
        <v>37</v>
      </c>
      <c r="W2" s="65" t="s">
        <v>37</v>
      </c>
      <c r="X2" s="64" t="s">
        <v>37</v>
      </c>
      <c r="Y2" s="53" t="s">
        <v>71</v>
      </c>
      <c r="Z2" s="26" t="s">
        <v>37</v>
      </c>
      <c r="AA2" s="29" t="s">
        <v>37</v>
      </c>
      <c r="AB2" s="30" t="s">
        <v>72</v>
      </c>
      <c r="AC2" s="32" t="s">
        <v>73</v>
      </c>
      <c r="AD2" s="30" t="s">
        <v>37</v>
      </c>
      <c r="AE2" s="53" t="s">
        <v>74</v>
      </c>
    </row>
    <row r="3" spans="1:31" ht="29" x14ac:dyDescent="0.35">
      <c r="A3" s="54">
        <v>2</v>
      </c>
      <c r="B3" s="14" t="s">
        <v>36</v>
      </c>
      <c r="C3" s="53" t="s">
        <v>69</v>
      </c>
      <c r="D3" s="53" t="s">
        <v>38</v>
      </c>
      <c r="E3" s="57" t="s">
        <v>38</v>
      </c>
      <c r="F3" s="58" t="s">
        <v>38</v>
      </c>
      <c r="G3" s="54" t="s">
        <v>70</v>
      </c>
      <c r="H3" s="61" t="s">
        <v>37</v>
      </c>
      <c r="I3" s="62" t="s">
        <v>70</v>
      </c>
      <c r="J3" s="63" t="s">
        <v>37</v>
      </c>
      <c r="K3" s="61" t="s">
        <v>37</v>
      </c>
      <c r="L3" s="28" t="s">
        <v>37</v>
      </c>
      <c r="M3" s="28" t="s">
        <v>37</v>
      </c>
      <c r="N3" s="53" t="s">
        <v>39</v>
      </c>
      <c r="O3" s="61" t="s">
        <v>37</v>
      </c>
      <c r="P3" s="64" t="s">
        <v>37</v>
      </c>
      <c r="Q3" s="61" t="s">
        <v>37</v>
      </c>
      <c r="R3" s="64" t="s">
        <v>37</v>
      </c>
      <c r="S3" s="26" t="s">
        <v>37</v>
      </c>
      <c r="T3" s="29" t="s">
        <v>37</v>
      </c>
      <c r="U3" s="65" t="s">
        <v>37</v>
      </c>
      <c r="V3" s="65" t="s">
        <v>37</v>
      </c>
      <c r="W3" s="65" t="s">
        <v>37</v>
      </c>
      <c r="X3" s="64" t="s">
        <v>37</v>
      </c>
      <c r="Y3" s="53" t="s">
        <v>71</v>
      </c>
      <c r="Z3" s="26" t="s">
        <v>37</v>
      </c>
      <c r="AA3" s="29" t="s">
        <v>37</v>
      </c>
      <c r="AB3" s="30" t="s">
        <v>72</v>
      </c>
      <c r="AC3" s="32" t="s">
        <v>73</v>
      </c>
      <c r="AD3" s="30" t="s">
        <v>37</v>
      </c>
      <c r="AE3" s="53" t="s">
        <v>74</v>
      </c>
    </row>
    <row r="4" spans="1:31" ht="29" x14ac:dyDescent="0.35">
      <c r="A4" s="54">
        <v>3</v>
      </c>
      <c r="B4" s="14" t="s">
        <v>36</v>
      </c>
      <c r="C4" s="53" t="s">
        <v>69</v>
      </c>
      <c r="D4" s="53" t="s">
        <v>38</v>
      </c>
      <c r="E4" s="57" t="s">
        <v>38</v>
      </c>
      <c r="F4" s="58" t="s">
        <v>38</v>
      </c>
      <c r="G4" s="54" t="s">
        <v>70</v>
      </c>
      <c r="H4" s="61" t="s">
        <v>37</v>
      </c>
      <c r="I4" s="62" t="s">
        <v>70</v>
      </c>
      <c r="J4" s="63" t="s">
        <v>37</v>
      </c>
      <c r="K4" s="61" t="s">
        <v>37</v>
      </c>
      <c r="L4" s="28" t="s">
        <v>37</v>
      </c>
      <c r="M4" s="28" t="s">
        <v>37</v>
      </c>
      <c r="N4" s="53" t="s">
        <v>39</v>
      </c>
      <c r="O4" s="61" t="s">
        <v>37</v>
      </c>
      <c r="P4" s="64" t="s">
        <v>37</v>
      </c>
      <c r="Q4" s="61" t="s">
        <v>37</v>
      </c>
      <c r="R4" s="64" t="s">
        <v>37</v>
      </c>
      <c r="S4" s="26" t="s">
        <v>37</v>
      </c>
      <c r="T4" s="29" t="s">
        <v>37</v>
      </c>
      <c r="U4" s="65" t="s">
        <v>37</v>
      </c>
      <c r="V4" s="65" t="s">
        <v>37</v>
      </c>
      <c r="W4" s="65" t="s">
        <v>37</v>
      </c>
      <c r="X4" s="64" t="s">
        <v>37</v>
      </c>
      <c r="Y4" s="53" t="s">
        <v>71</v>
      </c>
      <c r="Z4" s="26" t="s">
        <v>37</v>
      </c>
      <c r="AA4" s="29" t="s">
        <v>37</v>
      </c>
      <c r="AB4" s="30" t="s">
        <v>72</v>
      </c>
      <c r="AC4" s="32" t="s">
        <v>73</v>
      </c>
      <c r="AD4" s="30" t="s">
        <v>37</v>
      </c>
      <c r="AE4" s="53" t="s">
        <v>74</v>
      </c>
    </row>
    <row r="5" spans="1:31" ht="29" x14ac:dyDescent="0.35">
      <c r="A5" s="54">
        <v>4</v>
      </c>
      <c r="B5" s="14" t="s">
        <v>36</v>
      </c>
      <c r="C5" s="53" t="s">
        <v>69</v>
      </c>
      <c r="D5" s="53" t="s">
        <v>38</v>
      </c>
      <c r="E5" s="57" t="s">
        <v>38</v>
      </c>
      <c r="F5" s="58" t="s">
        <v>38</v>
      </c>
      <c r="G5" s="54" t="s">
        <v>70</v>
      </c>
      <c r="H5" s="61" t="s">
        <v>37</v>
      </c>
      <c r="I5" s="62" t="s">
        <v>70</v>
      </c>
      <c r="J5" s="63" t="s">
        <v>37</v>
      </c>
      <c r="K5" s="61" t="s">
        <v>37</v>
      </c>
      <c r="L5" s="28" t="s">
        <v>37</v>
      </c>
      <c r="M5" s="28" t="s">
        <v>37</v>
      </c>
      <c r="N5" s="53" t="s">
        <v>39</v>
      </c>
      <c r="O5" s="61" t="s">
        <v>37</v>
      </c>
      <c r="P5" s="64" t="s">
        <v>37</v>
      </c>
      <c r="Q5" s="61" t="s">
        <v>37</v>
      </c>
      <c r="R5" s="64" t="s">
        <v>37</v>
      </c>
      <c r="S5" s="26" t="s">
        <v>37</v>
      </c>
      <c r="T5" s="29" t="s">
        <v>37</v>
      </c>
      <c r="U5" s="65" t="s">
        <v>37</v>
      </c>
      <c r="V5" s="65" t="s">
        <v>37</v>
      </c>
      <c r="W5" s="65" t="s">
        <v>37</v>
      </c>
      <c r="X5" s="64" t="s">
        <v>37</v>
      </c>
      <c r="Y5" s="53" t="s">
        <v>71</v>
      </c>
      <c r="Z5" s="26" t="s">
        <v>37</v>
      </c>
      <c r="AA5" s="29" t="s">
        <v>37</v>
      </c>
      <c r="AB5" s="30" t="s">
        <v>72</v>
      </c>
      <c r="AC5" s="32" t="s">
        <v>73</v>
      </c>
      <c r="AD5" s="30" t="s">
        <v>37</v>
      </c>
      <c r="AE5" s="53" t="s">
        <v>74</v>
      </c>
    </row>
    <row r="6" spans="1:31" ht="29" x14ac:dyDescent="0.35">
      <c r="A6" s="54">
        <v>5</v>
      </c>
      <c r="B6" s="14" t="s">
        <v>36</v>
      </c>
      <c r="C6" s="53" t="s">
        <v>69</v>
      </c>
      <c r="D6" s="53" t="s">
        <v>38</v>
      </c>
      <c r="E6" s="57" t="s">
        <v>38</v>
      </c>
      <c r="F6" s="58" t="s">
        <v>38</v>
      </c>
      <c r="G6" s="54" t="s">
        <v>70</v>
      </c>
      <c r="H6" s="61" t="s">
        <v>37</v>
      </c>
      <c r="I6" s="62" t="s">
        <v>70</v>
      </c>
      <c r="J6" s="63" t="s">
        <v>37</v>
      </c>
      <c r="K6" s="61" t="s">
        <v>37</v>
      </c>
      <c r="L6" s="28" t="s">
        <v>37</v>
      </c>
      <c r="M6" s="28" t="s">
        <v>37</v>
      </c>
      <c r="N6" s="53" t="s">
        <v>39</v>
      </c>
      <c r="O6" s="61" t="s">
        <v>37</v>
      </c>
      <c r="P6" s="64" t="s">
        <v>37</v>
      </c>
      <c r="Q6" s="61" t="s">
        <v>37</v>
      </c>
      <c r="R6" s="64" t="s">
        <v>37</v>
      </c>
      <c r="S6" s="26" t="s">
        <v>37</v>
      </c>
      <c r="T6" s="29" t="s">
        <v>37</v>
      </c>
      <c r="U6" s="65" t="s">
        <v>37</v>
      </c>
      <c r="V6" s="65" t="s">
        <v>37</v>
      </c>
      <c r="W6" s="65" t="s">
        <v>37</v>
      </c>
      <c r="X6" s="64" t="s">
        <v>37</v>
      </c>
      <c r="Y6" s="53" t="s">
        <v>71</v>
      </c>
      <c r="Z6" s="26" t="s">
        <v>37</v>
      </c>
      <c r="AA6" s="29" t="s">
        <v>37</v>
      </c>
      <c r="AB6" s="30" t="s">
        <v>72</v>
      </c>
      <c r="AC6" s="32" t="s">
        <v>73</v>
      </c>
      <c r="AD6" s="30" t="s">
        <v>37</v>
      </c>
      <c r="AE6" s="53" t="s">
        <v>74</v>
      </c>
    </row>
    <row r="7" spans="1:31" x14ac:dyDescent="0.35">
      <c r="A7" s="67"/>
      <c r="B7" s="67"/>
      <c r="C7" s="73"/>
      <c r="D7" s="67"/>
      <c r="E7" s="5"/>
      <c r="F7" s="5"/>
      <c r="G7" s="76"/>
      <c r="H7" s="76"/>
      <c r="I7" s="76"/>
      <c r="J7" s="76"/>
      <c r="K7" s="76"/>
      <c r="L7" s="76"/>
      <c r="M7" s="76"/>
      <c r="N7" s="67"/>
      <c r="O7" s="76"/>
      <c r="P7" s="76"/>
      <c r="Q7" s="76"/>
      <c r="R7" s="76"/>
      <c r="S7" s="76"/>
      <c r="T7" s="76"/>
      <c r="U7" s="76"/>
      <c r="V7" s="76"/>
      <c r="W7" s="76"/>
      <c r="X7" s="76"/>
      <c r="Y7" s="67"/>
      <c r="Z7" s="67"/>
      <c r="AA7" s="76"/>
      <c r="AB7" s="76"/>
      <c r="AC7" s="77"/>
      <c r="AD7" s="77"/>
      <c r="AE7" s="67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D11" sqref="D11"/>
    </sheetView>
  </sheetViews>
  <sheetFormatPr defaultColWidth="9" defaultRowHeight="14.5" x14ac:dyDescent="0.35"/>
  <cols>
    <col min="1" max="1" width="5.83203125" style="12" bestFit="1" customWidth="1"/>
    <col min="2" max="2" width="9.83203125" style="12" bestFit="1" customWidth="1"/>
    <col min="3" max="3" width="13.83203125" style="11" bestFit="1" customWidth="1"/>
    <col min="4" max="5" width="9.33203125" style="12" bestFit="1" customWidth="1"/>
    <col min="6" max="6" width="9.33203125" style="9" bestFit="1" customWidth="1"/>
    <col min="7" max="7" width="9.08203125" style="9" customWidth="1"/>
    <col min="8" max="8" width="12.33203125" style="9" bestFit="1" customWidth="1"/>
    <col min="9" max="9" width="16.08203125" style="9" bestFit="1" customWidth="1"/>
    <col min="10" max="10" width="22.5" style="12" customWidth="1"/>
    <col min="11" max="16384" width="9" style="9"/>
  </cols>
  <sheetData>
    <row r="1" spans="1:10" ht="29" x14ac:dyDescent="0.35">
      <c r="A1" s="21" t="s">
        <v>0</v>
      </c>
      <c r="B1" s="21" t="s">
        <v>1</v>
      </c>
      <c r="C1" s="21" t="s">
        <v>19</v>
      </c>
      <c r="D1" s="21" t="s">
        <v>75</v>
      </c>
      <c r="E1" s="21" t="s">
        <v>76</v>
      </c>
      <c r="F1" s="21" t="s">
        <v>77</v>
      </c>
      <c r="G1" s="21" t="s">
        <v>78</v>
      </c>
      <c r="H1" s="21" t="s">
        <v>79</v>
      </c>
      <c r="I1" s="21" t="s">
        <v>80</v>
      </c>
      <c r="J1" s="21" t="s">
        <v>21</v>
      </c>
    </row>
    <row r="2" spans="1:10" ht="29" x14ac:dyDescent="0.35">
      <c r="A2" s="55">
        <v>1</v>
      </c>
      <c r="B2" s="13" t="s">
        <v>36</v>
      </c>
      <c r="C2" s="53" t="s">
        <v>69</v>
      </c>
      <c r="D2" s="4" t="s">
        <v>37</v>
      </c>
      <c r="E2" s="4" t="s">
        <v>41</v>
      </c>
      <c r="F2" s="34" t="s">
        <v>37</v>
      </c>
      <c r="G2" s="34" t="s">
        <v>37</v>
      </c>
      <c r="H2" s="34" t="s">
        <v>37</v>
      </c>
      <c r="I2" s="4" t="s">
        <v>37</v>
      </c>
      <c r="J2" s="52" t="s">
        <v>81</v>
      </c>
    </row>
    <row r="3" spans="1:10" ht="29" x14ac:dyDescent="0.35">
      <c r="A3" s="55">
        <v>2</v>
      </c>
      <c r="B3" s="13" t="s">
        <v>36</v>
      </c>
      <c r="C3" s="53" t="s">
        <v>69</v>
      </c>
      <c r="D3" s="4" t="s">
        <v>37</v>
      </c>
      <c r="E3" s="4" t="s">
        <v>41</v>
      </c>
      <c r="F3" s="34" t="s">
        <v>37</v>
      </c>
      <c r="G3" s="34" t="s">
        <v>37</v>
      </c>
      <c r="H3" s="34" t="s">
        <v>37</v>
      </c>
      <c r="I3" s="4" t="s">
        <v>37</v>
      </c>
      <c r="J3" s="52" t="s">
        <v>81</v>
      </c>
    </row>
    <row r="4" spans="1:10" ht="29" x14ac:dyDescent="0.35">
      <c r="A4" s="55">
        <v>3</v>
      </c>
      <c r="B4" s="13" t="s">
        <v>36</v>
      </c>
      <c r="C4" s="53" t="s">
        <v>69</v>
      </c>
      <c r="D4" s="4" t="s">
        <v>37</v>
      </c>
      <c r="E4" s="4" t="s">
        <v>41</v>
      </c>
      <c r="F4" s="34" t="s">
        <v>37</v>
      </c>
      <c r="G4" s="34" t="s">
        <v>37</v>
      </c>
      <c r="H4" s="34" t="s">
        <v>37</v>
      </c>
      <c r="I4" s="4" t="s">
        <v>37</v>
      </c>
      <c r="J4" s="52" t="s">
        <v>81</v>
      </c>
    </row>
    <row r="5" spans="1:10" ht="29" x14ac:dyDescent="0.35">
      <c r="A5" s="55">
        <v>4</v>
      </c>
      <c r="B5" s="13" t="s">
        <v>36</v>
      </c>
      <c r="C5" s="53" t="s">
        <v>69</v>
      </c>
      <c r="D5" s="4" t="s">
        <v>37</v>
      </c>
      <c r="E5" s="4" t="s">
        <v>41</v>
      </c>
      <c r="F5" s="34" t="s">
        <v>37</v>
      </c>
      <c r="G5" s="34" t="s">
        <v>37</v>
      </c>
      <c r="H5" s="34" t="s">
        <v>37</v>
      </c>
      <c r="I5" s="4" t="s">
        <v>37</v>
      </c>
      <c r="J5" s="52" t="s">
        <v>81</v>
      </c>
    </row>
    <row r="6" spans="1:10" ht="29" x14ac:dyDescent="0.35">
      <c r="A6" s="55">
        <v>5</v>
      </c>
      <c r="B6" s="13" t="s">
        <v>36</v>
      </c>
      <c r="C6" s="53" t="s">
        <v>69</v>
      </c>
      <c r="D6" s="4" t="s">
        <v>37</v>
      </c>
      <c r="E6" s="4" t="s">
        <v>41</v>
      </c>
      <c r="F6" s="34" t="s">
        <v>37</v>
      </c>
      <c r="G6" s="34" t="s">
        <v>37</v>
      </c>
      <c r="H6" s="34" t="s">
        <v>37</v>
      </c>
      <c r="I6" s="4" t="s">
        <v>37</v>
      </c>
      <c r="J6" s="52" t="s">
        <v>81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"/>
  <sheetViews>
    <sheetView workbookViewId="0">
      <selection activeCell="H11" sqref="H11"/>
    </sheetView>
  </sheetViews>
  <sheetFormatPr defaultColWidth="9" defaultRowHeight="14.5" x14ac:dyDescent="0.35"/>
  <cols>
    <col min="1" max="1" width="5.83203125" style="12" bestFit="1" customWidth="1"/>
    <col min="2" max="2" width="9.83203125" style="12" bestFit="1" customWidth="1"/>
    <col min="3" max="3" width="13.83203125" style="11" bestFit="1" customWidth="1"/>
    <col min="4" max="4" width="11.08203125" style="9" bestFit="1" customWidth="1"/>
    <col min="5" max="5" width="14.25" style="9" bestFit="1" customWidth="1"/>
    <col min="6" max="6" width="15.33203125" style="9" bestFit="1" customWidth="1"/>
    <col min="7" max="7" width="14.25" style="9" bestFit="1" customWidth="1"/>
    <col min="8" max="8" width="15.33203125" style="9" bestFit="1" customWidth="1"/>
    <col min="9" max="9" width="13.25" style="9" bestFit="1" customWidth="1"/>
    <col min="10" max="10" width="10.75" style="9" bestFit="1" customWidth="1"/>
    <col min="11" max="11" width="9.33203125" style="9" bestFit="1" customWidth="1"/>
    <col min="12" max="12" width="17.25" style="12" bestFit="1" customWidth="1"/>
    <col min="13" max="16384" width="9" style="9"/>
  </cols>
  <sheetData>
    <row r="1" spans="1:12" ht="29" x14ac:dyDescent="0.35">
      <c r="A1" s="21" t="s">
        <v>0</v>
      </c>
      <c r="B1" s="21" t="s">
        <v>1</v>
      </c>
      <c r="C1" s="21" t="s">
        <v>19</v>
      </c>
      <c r="D1" s="25" t="s">
        <v>82</v>
      </c>
      <c r="E1" s="21" t="s">
        <v>26</v>
      </c>
      <c r="F1" s="25" t="s">
        <v>83</v>
      </c>
      <c r="G1" s="25" t="s">
        <v>84</v>
      </c>
      <c r="H1" s="25" t="s">
        <v>85</v>
      </c>
      <c r="I1" s="25" t="s">
        <v>86</v>
      </c>
      <c r="J1" s="25" t="s">
        <v>87</v>
      </c>
      <c r="K1" s="25" t="s">
        <v>48</v>
      </c>
      <c r="L1" s="21" t="s">
        <v>21</v>
      </c>
    </row>
    <row r="2" spans="1:12" ht="29" x14ac:dyDescent="0.35">
      <c r="A2" s="55">
        <v>1</v>
      </c>
      <c r="B2" s="13" t="s">
        <v>36</v>
      </c>
      <c r="C2" s="53" t="s">
        <v>69</v>
      </c>
      <c r="D2" s="34" t="s">
        <v>37</v>
      </c>
      <c r="E2" s="34" t="s">
        <v>37</v>
      </c>
      <c r="F2" s="13" t="s">
        <v>24</v>
      </c>
      <c r="G2" s="13" t="s">
        <v>24</v>
      </c>
      <c r="H2" s="35" t="s">
        <v>72</v>
      </c>
      <c r="I2" s="34" t="s">
        <v>37</v>
      </c>
      <c r="J2" s="34" t="s">
        <v>37</v>
      </c>
      <c r="K2" s="34" t="s">
        <v>37</v>
      </c>
      <c r="L2" s="52" t="s">
        <v>88</v>
      </c>
    </row>
    <row r="3" spans="1:12" ht="29" x14ac:dyDescent="0.35">
      <c r="A3" s="55">
        <v>2</v>
      </c>
      <c r="B3" s="13" t="s">
        <v>36</v>
      </c>
      <c r="C3" s="53" t="s">
        <v>69</v>
      </c>
      <c r="D3" s="34" t="s">
        <v>37</v>
      </c>
      <c r="E3" s="34" t="s">
        <v>37</v>
      </c>
      <c r="F3" s="13" t="s">
        <v>24</v>
      </c>
      <c r="G3" s="13" t="s">
        <v>24</v>
      </c>
      <c r="H3" s="35" t="s">
        <v>72</v>
      </c>
      <c r="I3" s="34" t="s">
        <v>37</v>
      </c>
      <c r="J3" s="34" t="s">
        <v>37</v>
      </c>
      <c r="K3" s="34" t="s">
        <v>37</v>
      </c>
      <c r="L3" s="52" t="s">
        <v>88</v>
      </c>
    </row>
    <row r="4" spans="1:12" ht="29" x14ac:dyDescent="0.35">
      <c r="A4" s="55">
        <v>3</v>
      </c>
      <c r="B4" s="13" t="s">
        <v>36</v>
      </c>
      <c r="C4" s="53" t="s">
        <v>69</v>
      </c>
      <c r="D4" s="34" t="s">
        <v>37</v>
      </c>
      <c r="E4" s="34" t="s">
        <v>37</v>
      </c>
      <c r="F4" s="13" t="s">
        <v>24</v>
      </c>
      <c r="G4" s="13" t="s">
        <v>24</v>
      </c>
      <c r="H4" s="35" t="s">
        <v>72</v>
      </c>
      <c r="I4" s="34" t="s">
        <v>37</v>
      </c>
      <c r="J4" s="34" t="s">
        <v>37</v>
      </c>
      <c r="K4" s="34" t="s">
        <v>37</v>
      </c>
      <c r="L4" s="52" t="s">
        <v>88</v>
      </c>
    </row>
    <row r="5" spans="1:12" ht="29" x14ac:dyDescent="0.35">
      <c r="A5" s="55">
        <v>4</v>
      </c>
      <c r="B5" s="13" t="s">
        <v>36</v>
      </c>
      <c r="C5" s="53" t="s">
        <v>69</v>
      </c>
      <c r="D5" s="34" t="s">
        <v>37</v>
      </c>
      <c r="E5" s="34" t="s">
        <v>37</v>
      </c>
      <c r="F5" s="13" t="s">
        <v>24</v>
      </c>
      <c r="G5" s="13" t="s">
        <v>24</v>
      </c>
      <c r="H5" s="35" t="s">
        <v>72</v>
      </c>
      <c r="I5" s="34" t="s">
        <v>37</v>
      </c>
      <c r="J5" s="34" t="s">
        <v>37</v>
      </c>
      <c r="K5" s="34" t="s">
        <v>37</v>
      </c>
      <c r="L5" s="52" t="s">
        <v>88</v>
      </c>
    </row>
    <row r="6" spans="1:12" ht="29" x14ac:dyDescent="0.35">
      <c r="A6" s="13">
        <v>5</v>
      </c>
      <c r="B6" s="13" t="s">
        <v>36</v>
      </c>
      <c r="C6" s="53" t="s">
        <v>69</v>
      </c>
      <c r="D6" s="34" t="s">
        <v>37</v>
      </c>
      <c r="E6" s="34" t="s">
        <v>37</v>
      </c>
      <c r="F6" s="13" t="s">
        <v>24</v>
      </c>
      <c r="G6" s="13" t="s">
        <v>24</v>
      </c>
      <c r="H6" s="35" t="s">
        <v>72</v>
      </c>
      <c r="I6" s="34" t="s">
        <v>37</v>
      </c>
      <c r="J6" s="34" t="s">
        <v>37</v>
      </c>
      <c r="K6" s="34" t="s">
        <v>37</v>
      </c>
      <c r="L6" s="52" t="s">
        <v>88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workbookViewId="0">
      <selection activeCell="I13" sqref="I13"/>
    </sheetView>
  </sheetViews>
  <sheetFormatPr defaultColWidth="9" defaultRowHeight="14.5" x14ac:dyDescent="0.35"/>
  <cols>
    <col min="1" max="1" width="5.83203125" style="9" bestFit="1" customWidth="1"/>
    <col min="2" max="2" width="9.83203125" style="9" bestFit="1" customWidth="1"/>
    <col min="3" max="3" width="13.83203125" style="10" bestFit="1" customWidth="1"/>
    <col min="4" max="4" width="23.83203125" style="9" customWidth="1"/>
    <col min="5" max="16384" width="9" style="9"/>
  </cols>
  <sheetData>
    <row r="1" spans="1:4" ht="29" x14ac:dyDescent="0.35">
      <c r="A1" s="24" t="s">
        <v>0</v>
      </c>
      <c r="B1" s="24" t="s">
        <v>1</v>
      </c>
      <c r="C1" s="21" t="s">
        <v>19</v>
      </c>
      <c r="D1" s="25" t="s">
        <v>89</v>
      </c>
    </row>
    <row r="2" spans="1:4" x14ac:dyDescent="0.35">
      <c r="A2" s="78">
        <v>1</v>
      </c>
      <c r="B2" s="6" t="s">
        <v>36</v>
      </c>
      <c r="C2" s="53" t="s">
        <v>69</v>
      </c>
      <c r="D2" s="34" t="s">
        <v>37</v>
      </c>
    </row>
    <row r="3" spans="1:4" x14ac:dyDescent="0.35">
      <c r="A3" s="78">
        <v>2</v>
      </c>
      <c r="B3" s="6" t="s">
        <v>36</v>
      </c>
      <c r="C3" s="53" t="s">
        <v>69</v>
      </c>
      <c r="D3" s="34" t="s">
        <v>37</v>
      </c>
    </row>
    <row r="4" spans="1:4" x14ac:dyDescent="0.35">
      <c r="A4" s="78">
        <v>3</v>
      </c>
      <c r="B4" s="6" t="s">
        <v>36</v>
      </c>
      <c r="C4" s="53" t="s">
        <v>69</v>
      </c>
      <c r="D4" s="34" t="s">
        <v>37</v>
      </c>
    </row>
    <row r="5" spans="1:4" x14ac:dyDescent="0.35">
      <c r="A5" s="78">
        <v>4</v>
      </c>
      <c r="B5" s="6" t="s">
        <v>36</v>
      </c>
      <c r="C5" s="53" t="s">
        <v>69</v>
      </c>
      <c r="D5" s="34" t="s">
        <v>37</v>
      </c>
    </row>
    <row r="6" spans="1:4" x14ac:dyDescent="0.35">
      <c r="A6" s="78">
        <v>5</v>
      </c>
      <c r="B6" s="6" t="s">
        <v>36</v>
      </c>
      <c r="C6" s="53" t="s">
        <v>69</v>
      </c>
      <c r="D6" s="34" t="s">
        <v>37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9"/>
  <sheetViews>
    <sheetView workbookViewId="0">
      <selection activeCell="H15" sqref="H15"/>
    </sheetView>
  </sheetViews>
  <sheetFormatPr defaultColWidth="11" defaultRowHeight="14.5" x14ac:dyDescent="0.35"/>
  <cols>
    <col min="1" max="1" width="5.83203125" style="1" bestFit="1" customWidth="1"/>
    <col min="2" max="2" width="9.83203125" style="1" customWidth="1"/>
    <col min="3" max="3" width="13.83203125" style="7" customWidth="1"/>
    <col min="4" max="4" width="9.25" style="7" bestFit="1" customWidth="1"/>
    <col min="5" max="5" width="5.58203125" style="7" bestFit="1" customWidth="1"/>
    <col min="6" max="6" width="8.25" style="1" bestFit="1" customWidth="1"/>
    <col min="7" max="7" width="9.5" style="1" bestFit="1" customWidth="1"/>
    <col min="8" max="8" width="8.08203125" style="1" bestFit="1" customWidth="1"/>
    <col min="9" max="9" width="8.33203125" style="1" bestFit="1" customWidth="1"/>
    <col min="10" max="10" width="7.83203125" style="1" customWidth="1"/>
    <col min="11" max="11" width="9.25" style="8" bestFit="1" customWidth="1"/>
    <col min="12" max="12" width="5.58203125" style="1" bestFit="1" customWidth="1"/>
    <col min="13" max="13" width="6.83203125" style="1" bestFit="1" customWidth="1"/>
    <col min="14" max="14" width="9.5" style="1" bestFit="1" customWidth="1"/>
    <col min="15" max="15" width="8.08203125" style="1" bestFit="1" customWidth="1"/>
    <col min="16" max="16" width="8.33203125" style="1" bestFit="1" customWidth="1"/>
    <col min="17" max="17" width="8" style="1" customWidth="1"/>
    <col min="18" max="18" width="9.25" style="8" bestFit="1" customWidth="1"/>
    <col min="19" max="19" width="5.58203125" style="1" bestFit="1" customWidth="1"/>
    <col min="20" max="20" width="6.83203125" style="1" bestFit="1" customWidth="1"/>
    <col min="21" max="21" width="9.5" style="1" bestFit="1" customWidth="1"/>
    <col min="22" max="22" width="8.08203125" style="1" bestFit="1" customWidth="1"/>
    <col min="23" max="23" width="9.58203125" style="1" customWidth="1"/>
    <col min="24" max="24" width="6.58203125" style="1" bestFit="1" customWidth="1"/>
    <col min="25" max="16384" width="11" style="1"/>
  </cols>
  <sheetData>
    <row r="1" spans="1:24" ht="15.5" x14ac:dyDescent="0.35">
      <c r="A1" s="79"/>
      <c r="B1" s="79"/>
      <c r="C1" s="80"/>
      <c r="D1" s="85" t="s">
        <v>90</v>
      </c>
      <c r="E1" s="85"/>
      <c r="F1" s="85"/>
      <c r="G1" s="85"/>
      <c r="H1" s="85"/>
      <c r="I1" s="85"/>
      <c r="J1" s="85"/>
      <c r="K1" s="86" t="s">
        <v>91</v>
      </c>
      <c r="L1" s="86"/>
      <c r="M1" s="86"/>
      <c r="N1" s="86"/>
      <c r="O1" s="86"/>
      <c r="P1" s="86"/>
      <c r="Q1" s="86"/>
      <c r="R1" s="86" t="s">
        <v>92</v>
      </c>
      <c r="S1" s="86"/>
      <c r="T1" s="86"/>
      <c r="U1" s="86"/>
      <c r="V1" s="86"/>
      <c r="W1" s="86"/>
      <c r="X1" s="86"/>
    </row>
    <row r="2" spans="1:24" s="2" customFormat="1" ht="29" x14ac:dyDescent="0.35">
      <c r="A2" s="24" t="s">
        <v>0</v>
      </c>
      <c r="B2" s="24" t="s">
        <v>1</v>
      </c>
      <c r="C2" s="21" t="s">
        <v>19</v>
      </c>
      <c r="D2" s="21" t="s">
        <v>93</v>
      </c>
      <c r="E2" s="21" t="s">
        <v>94</v>
      </c>
      <c r="F2" s="21" t="s">
        <v>95</v>
      </c>
      <c r="G2" s="21" t="s">
        <v>96</v>
      </c>
      <c r="H2" s="21" t="s">
        <v>97</v>
      </c>
      <c r="I2" s="21" t="s">
        <v>98</v>
      </c>
      <c r="J2" s="21" t="s">
        <v>99</v>
      </c>
      <c r="K2" s="21" t="s">
        <v>93</v>
      </c>
      <c r="L2" s="21" t="s">
        <v>94</v>
      </c>
      <c r="M2" s="21" t="s">
        <v>95</v>
      </c>
      <c r="N2" s="21" t="s">
        <v>96</v>
      </c>
      <c r="O2" s="21" t="s">
        <v>97</v>
      </c>
      <c r="P2" s="21" t="s">
        <v>98</v>
      </c>
      <c r="Q2" s="21" t="s">
        <v>99</v>
      </c>
      <c r="R2" s="21" t="s">
        <v>93</v>
      </c>
      <c r="S2" s="21" t="s">
        <v>94</v>
      </c>
      <c r="T2" s="21" t="s">
        <v>95</v>
      </c>
      <c r="U2" s="21" t="s">
        <v>96</v>
      </c>
      <c r="V2" s="21" t="s">
        <v>97</v>
      </c>
      <c r="W2" s="21" t="s">
        <v>98</v>
      </c>
      <c r="X2" s="21" t="s">
        <v>99</v>
      </c>
    </row>
    <row r="3" spans="1:24" x14ac:dyDescent="0.35">
      <c r="A3" s="54">
        <v>1</v>
      </c>
      <c r="B3" s="14"/>
      <c r="C3" s="53"/>
      <c r="D3" s="81">
        <v>0</v>
      </c>
      <c r="E3" s="81">
        <v>0</v>
      </c>
      <c r="F3" s="81">
        <v>0</v>
      </c>
      <c r="G3" s="81">
        <v>0</v>
      </c>
      <c r="H3" s="81">
        <v>0</v>
      </c>
      <c r="I3" s="82" t="e">
        <f>G3/F3</f>
        <v>#DIV/0!</v>
      </c>
      <c r="J3" s="83" t="e">
        <f>H3/F3</f>
        <v>#DIV/0!</v>
      </c>
      <c r="K3" s="81">
        <v>0</v>
      </c>
      <c r="L3" s="81">
        <v>0</v>
      </c>
      <c r="M3" s="81">
        <v>0</v>
      </c>
      <c r="N3" s="81">
        <v>0</v>
      </c>
      <c r="O3" s="81">
        <v>0</v>
      </c>
      <c r="P3" s="82">
        <v>0</v>
      </c>
      <c r="Q3" s="83">
        <v>0</v>
      </c>
      <c r="R3" s="81">
        <v>0</v>
      </c>
      <c r="S3" s="81">
        <v>0</v>
      </c>
      <c r="T3" s="81">
        <v>0</v>
      </c>
      <c r="U3" s="81">
        <v>0</v>
      </c>
      <c r="V3" s="81">
        <v>0</v>
      </c>
      <c r="W3" s="82" t="e">
        <f>U3/T3</f>
        <v>#DIV/0!</v>
      </c>
      <c r="X3" s="83" t="e">
        <f>V3/T3</f>
        <v>#DIV/0!</v>
      </c>
    </row>
    <row r="4" spans="1:24" x14ac:dyDescent="0.35">
      <c r="A4" s="54">
        <v>2</v>
      </c>
      <c r="B4" s="14"/>
      <c r="C4" s="53"/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82" t="e">
        <f>G4/F4</f>
        <v>#DIV/0!</v>
      </c>
      <c r="J4" s="83" t="e">
        <f>H4/F4</f>
        <v>#DIV/0!</v>
      </c>
      <c r="K4" s="81">
        <v>0</v>
      </c>
      <c r="L4" s="81">
        <v>0</v>
      </c>
      <c r="M4" s="81">
        <v>0</v>
      </c>
      <c r="N4" s="81">
        <v>0</v>
      </c>
      <c r="O4" s="81">
        <v>0</v>
      </c>
      <c r="P4" s="82" t="e">
        <f>N4/M4</f>
        <v>#DIV/0!</v>
      </c>
      <c r="Q4" s="83" t="e">
        <f>O4/M4</f>
        <v>#DIV/0!</v>
      </c>
      <c r="R4" s="81">
        <v>0</v>
      </c>
      <c r="S4" s="81">
        <v>0</v>
      </c>
      <c r="T4" s="81">
        <v>0</v>
      </c>
      <c r="U4" s="81">
        <v>0</v>
      </c>
      <c r="V4" s="81">
        <v>0</v>
      </c>
      <c r="W4" s="82" t="e">
        <f>U4/T4</f>
        <v>#DIV/0!</v>
      </c>
      <c r="X4" s="83" t="e">
        <f>V4/T4</f>
        <v>#DIV/0!</v>
      </c>
    </row>
    <row r="5" spans="1:24" x14ac:dyDescent="0.35">
      <c r="A5" s="54">
        <v>3</v>
      </c>
      <c r="B5" s="14"/>
      <c r="C5" s="53"/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82" t="e">
        <f>G5/F5</f>
        <v>#DIV/0!</v>
      </c>
      <c r="J5" s="83" t="e">
        <f>H5/F5</f>
        <v>#DIV/0!</v>
      </c>
      <c r="K5" s="81">
        <v>0</v>
      </c>
      <c r="L5" s="81">
        <v>0</v>
      </c>
      <c r="M5" s="81">
        <v>0</v>
      </c>
      <c r="N5" s="81">
        <v>0</v>
      </c>
      <c r="O5" s="81">
        <v>0</v>
      </c>
      <c r="P5" s="82">
        <v>0</v>
      </c>
      <c r="Q5" s="83">
        <v>0</v>
      </c>
      <c r="R5" s="81">
        <v>0</v>
      </c>
      <c r="S5" s="81">
        <v>0</v>
      </c>
      <c r="T5" s="81">
        <v>0</v>
      </c>
      <c r="U5" s="81">
        <v>0</v>
      </c>
      <c r="V5" s="81">
        <v>0</v>
      </c>
      <c r="W5" s="82" t="e">
        <f>U5/T5</f>
        <v>#DIV/0!</v>
      </c>
      <c r="X5" s="83" t="e">
        <f>V5/T5</f>
        <v>#DIV/0!</v>
      </c>
    </row>
    <row r="6" spans="1:24" x14ac:dyDescent="0.35">
      <c r="A6" s="54">
        <v>4</v>
      </c>
      <c r="B6" s="14"/>
      <c r="C6" s="53"/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82" t="e">
        <f>G6/F6</f>
        <v>#DIV/0!</v>
      </c>
      <c r="J6" s="83" t="e">
        <f>H6/F6</f>
        <v>#DIV/0!</v>
      </c>
      <c r="K6" s="81">
        <v>0</v>
      </c>
      <c r="L6" s="81">
        <v>0</v>
      </c>
      <c r="M6" s="81">
        <v>0</v>
      </c>
      <c r="N6" s="81">
        <v>0</v>
      </c>
      <c r="O6" s="81">
        <v>0</v>
      </c>
      <c r="P6" s="82">
        <v>0</v>
      </c>
      <c r="Q6" s="83">
        <v>0</v>
      </c>
      <c r="R6" s="81">
        <v>0</v>
      </c>
      <c r="S6" s="81">
        <v>0</v>
      </c>
      <c r="T6" s="81">
        <v>0</v>
      </c>
      <c r="U6" s="81">
        <v>0</v>
      </c>
      <c r="V6" s="81">
        <v>0</v>
      </c>
      <c r="W6" s="82" t="e">
        <f>U6/T6</f>
        <v>#DIV/0!</v>
      </c>
      <c r="X6" s="83" t="e">
        <f>V6/T6</f>
        <v>#DIV/0!</v>
      </c>
    </row>
    <row r="7" spans="1:24" ht="15" thickBot="1" x14ac:dyDescent="0.4">
      <c r="A7" s="14">
        <v>5</v>
      </c>
      <c r="B7" s="14"/>
      <c r="C7" s="3"/>
      <c r="D7" s="66">
        <v>0</v>
      </c>
      <c r="E7" s="81">
        <v>0</v>
      </c>
      <c r="F7" s="81">
        <v>0</v>
      </c>
      <c r="G7" s="81">
        <v>0</v>
      </c>
      <c r="H7" s="81">
        <v>0</v>
      </c>
      <c r="I7" s="50" t="e">
        <f t="shared" ref="I7" si="0">G7/F7</f>
        <v>#DIV/0!</v>
      </c>
      <c r="J7" s="51" t="e">
        <f t="shared" ref="J7" si="1">H7/F7</f>
        <v>#DIV/0!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50">
        <v>0</v>
      </c>
      <c r="Q7" s="51">
        <v>0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50" t="e">
        <f t="shared" ref="W7" si="2">U7/T7</f>
        <v>#DIV/0!</v>
      </c>
      <c r="X7" s="51" t="e">
        <f t="shared" ref="X7" si="3">V7/T7</f>
        <v>#DIV/0!</v>
      </c>
    </row>
    <row r="8" spans="1:24" ht="19" thickBot="1" x14ac:dyDescent="0.4">
      <c r="A8" s="39"/>
      <c r="B8" s="40"/>
      <c r="C8" s="42" t="s">
        <v>43</v>
      </c>
      <c r="D8" s="41">
        <f>SUM(D3:D7)</f>
        <v>0</v>
      </c>
      <c r="E8" s="42">
        <f>SUM(E3:E7)</f>
        <v>0</v>
      </c>
      <c r="F8" s="43">
        <f>SUM(F3:F7)</f>
        <v>0</v>
      </c>
      <c r="G8" s="43">
        <f>SUM(G3:G7)</f>
        <v>0</v>
      </c>
      <c r="H8" s="43">
        <f>SUM(H3:H7)</f>
        <v>0</v>
      </c>
      <c r="I8" s="48" t="e">
        <f t="shared" ref="I8" si="4">G8/F8</f>
        <v>#DIV/0!</v>
      </c>
      <c r="J8" s="44" t="e">
        <f t="shared" ref="J8" si="5">H8/F8</f>
        <v>#DIV/0!</v>
      </c>
      <c r="K8" s="45">
        <f>SUM(K3:K7)</f>
        <v>0</v>
      </c>
      <c r="L8" s="43">
        <f>SUM(L3:L7)</f>
        <v>0</v>
      </c>
      <c r="M8" s="43">
        <f>SUM(M3:M7)</f>
        <v>0</v>
      </c>
      <c r="N8" s="43">
        <f>SUM(N3:N7)</f>
        <v>0</v>
      </c>
      <c r="O8" s="43">
        <f>SUM(O3:O7)</f>
        <v>0</v>
      </c>
      <c r="P8" s="49" t="e">
        <f>N8/M8</f>
        <v>#DIV/0!</v>
      </c>
      <c r="Q8" s="46" t="e">
        <f>O8/M8</f>
        <v>#DIV/0!</v>
      </c>
      <c r="R8" s="43">
        <f>D8+K8</f>
        <v>0</v>
      </c>
      <c r="S8" s="43">
        <f>E8+L8</f>
        <v>0</v>
      </c>
      <c r="T8" s="43">
        <f t="shared" ref="T8" si="6">F8+M8</f>
        <v>0</v>
      </c>
      <c r="U8" s="43">
        <f t="shared" ref="U8" si="7">G8+N8</f>
        <v>0</v>
      </c>
      <c r="V8" s="43">
        <f t="shared" ref="V8" si="8">H8+O8</f>
        <v>0</v>
      </c>
      <c r="W8" s="47" t="e">
        <f>U8/T8</f>
        <v>#DIV/0!</v>
      </c>
      <c r="X8" s="46" t="e">
        <f>V8/T8</f>
        <v>#DIV/0!</v>
      </c>
    </row>
    <row r="9" spans="1:24" x14ac:dyDescent="0.35">
      <c r="A9" s="68"/>
      <c r="B9" s="68"/>
      <c r="C9" s="84"/>
      <c r="D9" s="84"/>
      <c r="E9" s="84"/>
      <c r="F9" s="68"/>
      <c r="G9" s="68"/>
      <c r="H9" s="36"/>
      <c r="I9" s="37"/>
      <c r="J9" s="37"/>
      <c r="K9" s="38"/>
      <c r="L9" s="36"/>
      <c r="M9" s="36"/>
      <c r="N9" s="36"/>
      <c r="O9" s="36"/>
      <c r="P9" s="37"/>
      <c r="Q9" s="37"/>
      <c r="R9" s="38"/>
      <c r="S9" s="36"/>
      <c r="T9" s="36"/>
      <c r="U9" s="36"/>
      <c r="V9" s="36"/>
      <c r="W9" s="37"/>
      <c r="X9" s="37"/>
    </row>
  </sheetData>
  <sortState xmlns:xlrd2="http://schemas.microsoft.com/office/spreadsheetml/2017/richdata2" ref="A2:H7">
    <sortCondition ref="B1"/>
  </sortState>
  <mergeCells count="3">
    <mergeCell ref="D1:J1"/>
    <mergeCell ref="K1:Q1"/>
    <mergeCell ref="R1:X1"/>
  </mergeCells>
  <pageMargins left="0.75" right="0.75" top="1" bottom="1" header="0.5" footer="0.5"/>
  <pageSetup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e5faf4d6-736b-4298-b9ad-f4f60a3455d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CE852420C364BAF1A2B95C11A23B3" ma:contentTypeVersion="18" ma:contentTypeDescription="Create a new document." ma:contentTypeScope="" ma:versionID="34395f4e33b32cd00b3092b4154baa0b">
  <xsd:schema xmlns:xsd="http://www.w3.org/2001/XMLSchema" xmlns:xs="http://www.w3.org/2001/XMLSchema" xmlns:p="http://schemas.microsoft.com/office/2006/metadata/properties" xmlns:ns2="e5faf4d6-736b-4298-b9ad-f4f60a3455d6" xmlns:ns3="93242176-7560-4803-8a60-dba32247983f" xmlns:ns4="ab06a5aa-8e31-4bdb-9b13-38c58a92ec8a" targetNamespace="http://schemas.microsoft.com/office/2006/metadata/properties" ma:root="true" ma:fieldsID="3cfbd870f82495c833ff2c42be7d51d4" ns2:_="" ns3:_="" ns4:_="">
    <xsd:import namespace="e5faf4d6-736b-4298-b9ad-f4f60a3455d6"/>
    <xsd:import namespace="93242176-7560-4803-8a60-dba32247983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af4d6-736b-4298-b9ad-f4f60a34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42176-7560-4803-8a60-dba322479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7cbd16-d0d0-4767-937b-75e145abd775}" ma:internalName="TaxCatchAll" ma:showField="CatchAllData" ma:web="93242176-7560-4803-8a60-dba322479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64C2DE-6D6E-4B92-A914-6EE9EF118C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937DDA-402E-4B8E-87E9-99BDA564ACD3}">
  <ds:schemaRefs>
    <ds:schemaRef ds:uri="http://schemas.microsoft.com/office/2006/metadata/properties"/>
    <ds:schemaRef ds:uri="http://schemas.microsoft.com/office/infopath/2007/PartnerControls"/>
    <ds:schemaRef ds:uri="ab06a5aa-8e31-4bdb-9b13-38c58a92ec8a"/>
    <ds:schemaRef ds:uri="f0a43e9b-5327-47ac-99be-738756919b8c"/>
  </ds:schemaRefs>
</ds:datastoreItem>
</file>

<file path=customXml/itemProps3.xml><?xml version="1.0" encoding="utf-8"?>
<ds:datastoreItem xmlns:ds="http://schemas.openxmlformats.org/officeDocument/2006/customXml" ds:itemID="{112CCC82-7D59-4A4D-9EB0-542900985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Contact Info</vt:lpstr>
      <vt:lpstr>Letter of Cooperation</vt:lpstr>
      <vt:lpstr>Set-Up Email - Materials</vt:lpstr>
      <vt:lpstr>Print &amp; Send Surveys</vt:lpstr>
      <vt:lpstr>Start Email - Distribution</vt:lpstr>
      <vt:lpstr>Closing Email - Returns</vt:lpstr>
      <vt:lpstr>Forms Received Email</vt:lpstr>
      <vt:lpstr>Response Rate</vt:lpstr>
    </vt:vector>
  </TitlesOfParts>
  <Manager/>
  <Company>UW Family Medicine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Keppel</dc:creator>
  <cp:keywords/>
  <dc:description/>
  <cp:lastModifiedBy>Laurie A. Hassell</cp:lastModifiedBy>
  <cp:revision/>
  <dcterms:created xsi:type="dcterms:W3CDTF">2013-05-10T16:33:42Z</dcterms:created>
  <dcterms:modified xsi:type="dcterms:W3CDTF">2026-02-18T18:16:55Z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0x010100921CE852420C364BAF1A2B95C11A23B3</vt:lpwstr>
  </property>
  <property fmtid="{D5CDD505-2E9C-101B-9397-08002B2CF9AE}" pid="3" name="Order">
    <vt:r8>1297400</vt:r8>
  </property>
  <property fmtid="{D5CDD505-2E9C-101B-9397-08002B2CF9AE}" pid="4" name="MediaServiceImageTags">
    <vt:lpwstr/>
  </property>
</Properties>
</file>